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40" windowHeight="100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<sst xmlns="http://schemas.openxmlformats.org/spreadsheetml/2006/main" count="185" uniqueCount="103">
  <si>
    <t>ADI SOYADI</t>
  </si>
  <si>
    <t xml:space="preserve">DOĞUM TARİHİ </t>
  </si>
  <si>
    <t xml:space="preserve">İLÇESİ </t>
  </si>
  <si>
    <t xml:space="preserve">İLİ </t>
  </si>
  <si>
    <t>GENÇ MİLLİ 
OLMA SAYISI</t>
  </si>
  <si>
    <t>İLK GENÇ MİLLİ OLUŞU</t>
  </si>
  <si>
    <t>TARİHİ</t>
  </si>
  <si>
    <t>SIRA 
NO</t>
  </si>
  <si>
    <t>YUSUF YALÇIN ARSLAN</t>
  </si>
  <si>
    <t>MANAVGAT</t>
  </si>
  <si>
    <t>ANTALYA</t>
  </si>
  <si>
    <t>GENÇ MİLLİ
KATEGORİSİ</t>
  </si>
  <si>
    <t>U15 - U16 - U17</t>
  </si>
  <si>
    <t xml:space="preserve">ROMANYA </t>
  </si>
  <si>
    <t>TÜRKİYE</t>
  </si>
  <si>
    <t>BOZDOĞAN</t>
  </si>
  <si>
    <t>AYDIN</t>
  </si>
  <si>
    <t>U21</t>
  </si>
  <si>
    <t xml:space="preserve">AVUSTURYA </t>
  </si>
  <si>
    <t>EV SAHİBİ TK.</t>
  </si>
  <si>
    <t>MİSAFİR TK.</t>
  </si>
  <si>
    <t>HALİL İBRAHİM TUNA</t>
  </si>
  <si>
    <t>FATİH AKTAY</t>
  </si>
  <si>
    <t>İZMİR</t>
  </si>
  <si>
    <t>U17 - U18</t>
  </si>
  <si>
    <t>İSVEÇ</t>
  </si>
  <si>
    <t>RECEP YEMİŞCİ</t>
  </si>
  <si>
    <t>U15 - U16</t>
  </si>
  <si>
    <t>İRLANDA</t>
  </si>
  <si>
    <t>KADİR YURTTADUR</t>
  </si>
  <si>
    <t xml:space="preserve">ŞİŞLİ </t>
  </si>
  <si>
    <t xml:space="preserve">İSTANBUL </t>
  </si>
  <si>
    <t>U15</t>
  </si>
  <si>
    <t xml:space="preserve">ALİCAN ÖZFESLİ </t>
  </si>
  <si>
    <t>NORVEÇ</t>
  </si>
  <si>
    <t>ÇAĞLAR SÖYÜNCÜ</t>
  </si>
  <si>
    <t>MENEMEN</t>
  </si>
  <si>
    <t>U18</t>
  </si>
  <si>
    <t>YUNANİSTAN</t>
  </si>
  <si>
    <t>ALİ MERT AYDIN</t>
  </si>
  <si>
    <t>DENİZLİ</t>
  </si>
  <si>
    <t>U16 - U17</t>
  </si>
  <si>
    <t>FİLDİŞİ SAH.</t>
  </si>
  <si>
    <t>SELÇUK ÖZTÜRK</t>
  </si>
  <si>
    <t xml:space="preserve">SEYHAN </t>
  </si>
  <si>
    <t xml:space="preserve">ADANA </t>
  </si>
  <si>
    <t xml:space="preserve">ENİS DURAK </t>
  </si>
  <si>
    <t>ÇAMDİBİ</t>
  </si>
  <si>
    <t>PORTEKİZ</t>
  </si>
  <si>
    <t>SEYDİ KAYASOY</t>
  </si>
  <si>
    <t>TORBALI</t>
  </si>
  <si>
    <t>AZERBEYCAN</t>
  </si>
  <si>
    <t>CENGİZ ÜNDER</t>
  </si>
  <si>
    <t>SINDIRGI</t>
  </si>
  <si>
    <t>BALIKESİR</t>
  </si>
  <si>
    <t>RUSYA</t>
  </si>
  <si>
    <t>ALİ BERKİN ŞENOL</t>
  </si>
  <si>
    <t>KADIKÖY</t>
  </si>
  <si>
    <t>POZİSYONU</t>
  </si>
  <si>
    <t>STOPER</t>
  </si>
  <si>
    <t>KANAT FORVET</t>
  </si>
  <si>
    <t>FORVET</t>
  </si>
  <si>
    <t>MERKEZ ORTA SAHA</t>
  </si>
  <si>
    <t xml:space="preserve">TOPLAM </t>
  </si>
  <si>
    <t xml:space="preserve">POZİSYONA GÖRE  DAĞILIM </t>
  </si>
  <si>
    <t xml:space="preserve">NOT : SIRALAMA , İLK GENÇ MİLLİ OLUŞ TARİHİNDEN İTİBAREN YAPILMIŞTIR.. </t>
  </si>
  <si>
    <t>OZAN CAN ORUÇ</t>
  </si>
  <si>
    <t>KALECİ</t>
  </si>
  <si>
    <t xml:space="preserve">ÇEK CUMH. </t>
  </si>
  <si>
    <t>GELDİKLERİ İLLERE GÖRE DAĞILIM</t>
  </si>
  <si>
    <t>DOĞUM TARİHLERİNE GÖRE DAĞILIM</t>
  </si>
  <si>
    <t>İLK 3 AY</t>
  </si>
  <si>
    <t>İKİNCİ 3 AY</t>
  </si>
  <si>
    <t>ÜÇÜNCÜ 3 AY</t>
  </si>
  <si>
    <t xml:space="preserve">DÖRDÜNCÜ 3 AY </t>
  </si>
  <si>
    <t>MUHAMMET TAHA TEPE</t>
  </si>
  <si>
    <t>SELİMİYE</t>
  </si>
  <si>
    <t>U17</t>
  </si>
  <si>
    <t>BULGARİSTAN</t>
  </si>
  <si>
    <t xml:space="preserve">TÜRKİYE </t>
  </si>
  <si>
    <t xml:space="preserve">ONUR DEMİR </t>
  </si>
  <si>
    <t>SAPANCA</t>
  </si>
  <si>
    <t>SAKARYA</t>
  </si>
  <si>
    <t>U14</t>
  </si>
  <si>
    <t>ATALAY GÜREL</t>
  </si>
  <si>
    <t>ATAKAN GÜNDÜZ</t>
  </si>
  <si>
    <t xml:space="preserve">BARIŞCAN IŞIK ALTUNBAŞ </t>
  </si>
  <si>
    <t xml:space="preserve">ABDÜLKADİR ÇELİK </t>
  </si>
  <si>
    <t xml:space="preserve">MERKEZ ORTA SAHA </t>
  </si>
  <si>
    <t>LÜLEBURGAZ</t>
  </si>
  <si>
    <t>TEKİRDAĞ</t>
  </si>
  <si>
    <t>ŞANLI URFA</t>
  </si>
  <si>
    <t>U14 GENÇ MİLLİ TAKIM KADROSU YENİ KURULDU.
HENÜZ MİLLİ MAÇ YAPMADILAR.</t>
  </si>
  <si>
    <t xml:space="preserve">ARDA HİLMİ ŞENGÜL </t>
  </si>
  <si>
    <t>İZMİR PAYI</t>
  </si>
  <si>
    <t>EGE PAYI</t>
  </si>
  <si>
    <t>MARMARA
PAYI</t>
  </si>
  <si>
    <t>İST. PAYI</t>
  </si>
  <si>
    <t>ANADOLU 
PAYI</t>
  </si>
  <si>
    <t>TOPLAM</t>
  </si>
  <si>
    <t>HEDEF BÖLGE DAĞILIMI</t>
  </si>
  <si>
    <t>ALTINORDU ARMASI ALTINDA GENÇ MİLLİ TAKIM FORMASI GİYEN SPORCULARIMIZ</t>
  </si>
  <si>
    <t xml:space="preserve">*** BURAYA SIRASIYLA 21 ADET FOTOĞRAF KOYULACAK ***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</si>
</sst>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sz val="16"/>
      <color indexed="10"/>
      <name val="Calibri"/>
      <family val="2"/>
    </font>
    <font>
      <b/>
      <i/>
      <sz val="20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  <font>
      <b/>
      <sz val="14"/>
      <color rgb="FFFF0000"/>
      <name val="Calibri"/>
      <family val="2"/>
    </font>
    <font>
      <b/>
      <sz val="10"/>
      <color rgb="FF0000FF"/>
      <name val="Calibri"/>
      <family val="2"/>
    </font>
    <font>
      <b/>
      <sz val="16"/>
      <color rgb="FFFF0000"/>
      <name val="Calibri"/>
      <family val="2"/>
    </font>
    <font>
      <b/>
      <i/>
      <sz val="2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thin"/>
      <bottom style="dashDot"/>
    </border>
    <border>
      <left style="thin"/>
      <right style="medium"/>
      <top style="thin"/>
      <bottom style="dashDot"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Dot"/>
      <bottom style="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indent="1"/>
    </xf>
    <xf numFmtId="14" fontId="46" fillId="0" borderId="11" xfId="0" applyNumberFormat="1" applyFont="1" applyBorder="1" applyAlignment="1">
      <alignment horizontal="left" vertical="center" indent="1"/>
    </xf>
    <xf numFmtId="0" fontId="46" fillId="0" borderId="12" xfId="0" applyFont="1" applyBorder="1" applyAlignment="1">
      <alignment horizontal="right" vertical="center" indent="1"/>
    </xf>
    <xf numFmtId="0" fontId="46" fillId="0" borderId="13" xfId="0" applyFont="1" applyBorder="1" applyAlignment="1">
      <alignment horizontal="left" vertical="center" indent="1"/>
    </xf>
    <xf numFmtId="14" fontId="46" fillId="0" borderId="13" xfId="0" applyNumberFormat="1" applyFont="1" applyBorder="1" applyAlignment="1">
      <alignment horizontal="left" vertical="center" indent="1"/>
    </xf>
    <xf numFmtId="0" fontId="46" fillId="0" borderId="14" xfId="0" applyFont="1" applyBorder="1" applyAlignment="1">
      <alignment horizontal="right" vertical="center" indent="1"/>
    </xf>
    <xf numFmtId="0" fontId="46" fillId="0" borderId="15" xfId="0" applyFont="1" applyBorder="1" applyAlignment="1">
      <alignment horizontal="right" vertical="center" indent="1"/>
    </xf>
    <xf numFmtId="0" fontId="46" fillId="0" borderId="16" xfId="0" applyFont="1" applyBorder="1" applyAlignment="1">
      <alignment horizontal="right" vertical="center" indent="1"/>
    </xf>
    <xf numFmtId="0" fontId="46" fillId="0" borderId="10" xfId="0" applyFont="1" applyBorder="1" applyAlignment="1">
      <alignment horizontal="left" vertical="center" indent="1"/>
    </xf>
    <xf numFmtId="14" fontId="46" fillId="0" borderId="10" xfId="0" applyNumberFormat="1" applyFont="1" applyBorder="1" applyAlignment="1">
      <alignment horizontal="left" vertical="center" indent="1"/>
    </xf>
    <xf numFmtId="0" fontId="46" fillId="0" borderId="17" xfId="0" applyFont="1" applyBorder="1" applyAlignment="1">
      <alignment horizontal="right" vertical="center" indent="1"/>
    </xf>
    <xf numFmtId="0" fontId="46" fillId="0" borderId="15" xfId="0" applyFont="1" applyFill="1" applyBorder="1" applyAlignment="1">
      <alignment horizontal="left" vertical="center" indent="1"/>
    </xf>
    <xf numFmtId="0" fontId="46" fillId="0" borderId="18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7" xfId="0" applyFont="1" applyBorder="1" applyAlignment="1">
      <alignment horizontal="left" vertical="center" indent="2"/>
    </xf>
    <xf numFmtId="0" fontId="46" fillId="0" borderId="19" xfId="0" applyFont="1" applyBorder="1" applyAlignment="1">
      <alignment horizontal="left" vertical="center" indent="1"/>
    </xf>
    <xf numFmtId="14" fontId="46" fillId="0" borderId="19" xfId="0" applyNumberFormat="1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0" fontId="46" fillId="0" borderId="20" xfId="0" applyFont="1" applyBorder="1" applyAlignment="1">
      <alignment horizontal="left" vertical="center" indent="1"/>
    </xf>
    <xf numFmtId="14" fontId="46" fillId="0" borderId="20" xfId="0" applyNumberFormat="1" applyFont="1" applyBorder="1" applyAlignment="1">
      <alignment horizontal="left" vertical="center" indent="1"/>
    </xf>
    <xf numFmtId="0" fontId="46" fillId="0" borderId="21" xfId="0" applyFont="1" applyBorder="1" applyAlignment="1">
      <alignment horizontal="right" vertical="center" indent="1"/>
    </xf>
    <xf numFmtId="0" fontId="47" fillId="0" borderId="0" xfId="0" applyFont="1" applyFill="1" applyBorder="1" applyAlignment="1">
      <alignment vertical="center"/>
    </xf>
    <xf numFmtId="0" fontId="48" fillId="0" borderId="22" xfId="0" applyFont="1" applyBorder="1" applyAlignment="1">
      <alignment horizontal="right" vertical="center" indent="1"/>
    </xf>
    <xf numFmtId="0" fontId="46" fillId="0" borderId="23" xfId="0" applyFont="1" applyFill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2"/>
    </xf>
    <xf numFmtId="0" fontId="46" fillId="0" borderId="25" xfId="0" applyFont="1" applyBorder="1" applyAlignment="1">
      <alignment horizontal="left" vertical="center" indent="1"/>
    </xf>
    <xf numFmtId="0" fontId="0" fillId="0" borderId="16" xfId="0" applyBorder="1" applyAlignment="1">
      <alignment horizontal="left" indent="2"/>
    </xf>
    <xf numFmtId="0" fontId="46" fillId="0" borderId="15" xfId="0" applyFont="1" applyBorder="1" applyAlignment="1">
      <alignment horizontal="left" vertical="center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7" xfId="0" applyFont="1" applyBorder="1" applyAlignment="1">
      <alignment horizontal="left" indent="1"/>
    </xf>
    <xf numFmtId="0" fontId="50" fillId="0" borderId="12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50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0" fillId="0" borderId="18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46" fillId="0" borderId="29" xfId="0" applyFont="1" applyBorder="1" applyAlignment="1">
      <alignment horizontal="left" vertical="center" indent="1"/>
    </xf>
    <xf numFmtId="0" fontId="46" fillId="0" borderId="16" xfId="0" applyFont="1" applyBorder="1" applyAlignment="1">
      <alignment horizontal="right" indent="1"/>
    </xf>
    <xf numFmtId="0" fontId="46" fillId="0" borderId="30" xfId="0" applyFont="1" applyBorder="1" applyAlignment="1">
      <alignment horizontal="left" vertical="center" indent="1"/>
    </xf>
    <xf numFmtId="0" fontId="0" fillId="0" borderId="23" xfId="0" applyBorder="1" applyAlignment="1">
      <alignment horizontal="right" vertical="center" indent="1"/>
    </xf>
    <xf numFmtId="0" fontId="46" fillId="0" borderId="21" xfId="0" applyFont="1" applyBorder="1" applyAlignment="1">
      <alignment horizontal="right" indent="1"/>
    </xf>
    <xf numFmtId="0" fontId="51" fillId="0" borderId="18" xfId="0" applyFont="1" applyBorder="1" applyAlignment="1">
      <alignment horizontal="right" vertical="center" indent="1"/>
    </xf>
    <xf numFmtId="0" fontId="52" fillId="33" borderId="31" xfId="0" applyFont="1" applyFill="1" applyBorder="1" applyAlignment="1">
      <alignment horizontal="right" vertical="center" indent="1"/>
    </xf>
    <xf numFmtId="14" fontId="46" fillId="0" borderId="29" xfId="0" applyNumberFormat="1" applyFont="1" applyBorder="1" applyAlignment="1">
      <alignment horizontal="left" vertical="center" indent="1"/>
    </xf>
    <xf numFmtId="0" fontId="46" fillId="0" borderId="24" xfId="0" applyFont="1" applyBorder="1" applyAlignment="1">
      <alignment horizontal="right" indent="1"/>
    </xf>
    <xf numFmtId="0" fontId="46" fillId="0" borderId="32" xfId="0" applyFont="1" applyBorder="1" applyAlignment="1">
      <alignment horizontal="right" vertical="center" indent="1"/>
    </xf>
    <xf numFmtId="0" fontId="46" fillId="0" borderId="23" xfId="0" applyFont="1" applyBorder="1" applyAlignment="1">
      <alignment horizontal="right" vertical="center" indent="1"/>
    </xf>
    <xf numFmtId="0" fontId="46" fillId="0" borderId="33" xfId="0" applyFont="1" applyBorder="1" applyAlignment="1">
      <alignment horizontal="left" vertical="center" indent="1"/>
    </xf>
    <xf numFmtId="0" fontId="0" fillId="0" borderId="32" xfId="0" applyBorder="1" applyAlignment="1">
      <alignment horizontal="left" indent="2"/>
    </xf>
    <xf numFmtId="0" fontId="0" fillId="0" borderId="14" xfId="0" applyBorder="1" applyAlignment="1">
      <alignment horizontal="right" vertical="center" indent="7"/>
    </xf>
    <xf numFmtId="0" fontId="0" fillId="0" borderId="16" xfId="0" applyBorder="1" applyAlignment="1">
      <alignment horizontal="right" vertical="center" indent="7"/>
    </xf>
    <xf numFmtId="0" fontId="0" fillId="0" borderId="17" xfId="0" applyBorder="1" applyAlignment="1">
      <alignment horizontal="right" vertical="center" indent="7"/>
    </xf>
    <xf numFmtId="0" fontId="49" fillId="0" borderId="27" xfId="0" applyFont="1" applyBorder="1" applyAlignment="1">
      <alignment horizontal="right" indent="7"/>
    </xf>
    <xf numFmtId="9" fontId="0" fillId="0" borderId="0" xfId="0" applyNumberFormat="1" applyAlignment="1">
      <alignment horizontal="left" vertical="center" indent="1"/>
    </xf>
    <xf numFmtId="0" fontId="46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indent="2"/>
    </xf>
    <xf numFmtId="0" fontId="46" fillId="0" borderId="34" xfId="0" applyFont="1" applyBorder="1" applyAlignment="1">
      <alignment horizontal="left" vertical="center" indent="1"/>
    </xf>
    <xf numFmtId="0" fontId="0" fillId="0" borderId="35" xfId="0" applyBorder="1" applyAlignment="1">
      <alignment horizontal="left" indent="2"/>
    </xf>
    <xf numFmtId="0" fontId="46" fillId="0" borderId="36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46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left" indent="2"/>
    </xf>
    <xf numFmtId="9" fontId="0" fillId="0" borderId="40" xfId="0" applyNumberFormat="1" applyBorder="1" applyAlignment="1">
      <alignment horizontal="left" vertical="center" indent="1"/>
    </xf>
    <xf numFmtId="9" fontId="0" fillId="0" borderId="41" xfId="0" applyNumberFormat="1" applyBorder="1" applyAlignment="1">
      <alignment horizontal="left" vertical="center" indent="1"/>
    </xf>
    <xf numFmtId="9" fontId="0" fillId="0" borderId="42" xfId="0" applyNumberFormat="1" applyBorder="1" applyAlignment="1">
      <alignment horizontal="left" vertical="center" indent="1"/>
    </xf>
    <xf numFmtId="9" fontId="0" fillId="0" borderId="43" xfId="0" applyNumberFormat="1" applyBorder="1" applyAlignment="1">
      <alignment horizontal="left" vertical="center" indent="1"/>
    </xf>
    <xf numFmtId="0" fontId="49" fillId="0" borderId="27" xfId="0" applyFont="1" applyBorder="1" applyAlignment="1">
      <alignment horizontal="left" vertical="center" indent="1"/>
    </xf>
    <xf numFmtId="9" fontId="0" fillId="0" borderId="12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49" fillId="0" borderId="26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14" fontId="52" fillId="0" borderId="49" xfId="0" applyNumberFormat="1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6" fillId="0" borderId="5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4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2" max="2" width="6.7109375" style="0" customWidth="1"/>
    <col min="3" max="3" width="5.8515625" style="0" customWidth="1"/>
    <col min="4" max="4" width="21.8515625" style="0" customWidth="1"/>
    <col min="5" max="5" width="17.28125" style="0" customWidth="1"/>
    <col min="6" max="6" width="14.140625" style="0" customWidth="1"/>
    <col min="7" max="7" width="16.57421875" style="0" customWidth="1"/>
    <col min="8" max="9" width="15.421875" style="0" customWidth="1"/>
    <col min="10" max="10" width="12.8515625" style="0" customWidth="1"/>
    <col min="11" max="11" width="13.140625" style="0" customWidth="1"/>
    <col min="12" max="12" width="12.00390625" style="0" customWidth="1"/>
    <col min="13" max="13" width="11.28125" style="0" customWidth="1"/>
  </cols>
  <sheetData>
    <row r="2" ht="15.75" thickBot="1"/>
    <row r="3" spans="3:13" ht="15">
      <c r="C3" s="114" t="s">
        <v>102</v>
      </c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3:13" ht="15"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9"/>
    </row>
    <row r="5" spans="3:13" ht="15.75" thickBot="1"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3:13" ht="24" customHeight="1" thickBot="1">
      <c r="C6" s="101" t="s">
        <v>101</v>
      </c>
      <c r="D6" s="102"/>
      <c r="E6" s="102"/>
      <c r="F6" s="102"/>
      <c r="G6" s="102"/>
      <c r="H6" s="102"/>
      <c r="I6" s="102"/>
      <c r="J6" s="102"/>
      <c r="K6" s="103"/>
      <c r="L6" s="89">
        <v>42026</v>
      </c>
      <c r="M6" s="90"/>
    </row>
    <row r="7" spans="3:13" ht="14.25" customHeight="1">
      <c r="C7" s="112" t="s">
        <v>7</v>
      </c>
      <c r="D7" s="85" t="s">
        <v>0</v>
      </c>
      <c r="E7" s="104" t="s">
        <v>58</v>
      </c>
      <c r="F7" s="85" t="s">
        <v>1</v>
      </c>
      <c r="G7" s="85" t="s">
        <v>2</v>
      </c>
      <c r="H7" s="85" t="s">
        <v>3</v>
      </c>
      <c r="I7" s="87" t="s">
        <v>11</v>
      </c>
      <c r="J7" s="85" t="s">
        <v>5</v>
      </c>
      <c r="K7" s="85"/>
      <c r="L7" s="85"/>
      <c r="M7" s="110" t="s">
        <v>4</v>
      </c>
    </row>
    <row r="8" spans="3:13" ht="15" customHeight="1" thickBot="1">
      <c r="C8" s="113"/>
      <c r="D8" s="86"/>
      <c r="E8" s="88"/>
      <c r="F8" s="86"/>
      <c r="G8" s="86"/>
      <c r="H8" s="86"/>
      <c r="I8" s="88"/>
      <c r="J8" s="1" t="s">
        <v>6</v>
      </c>
      <c r="K8" s="2" t="s">
        <v>19</v>
      </c>
      <c r="L8" s="2" t="s">
        <v>20</v>
      </c>
      <c r="M8" s="111"/>
    </row>
    <row r="9" spans="3:13" ht="15">
      <c r="C9" s="5">
        <v>1</v>
      </c>
      <c r="D9" s="6" t="s">
        <v>8</v>
      </c>
      <c r="E9" s="6" t="s">
        <v>59</v>
      </c>
      <c r="F9" s="7">
        <v>35877</v>
      </c>
      <c r="G9" s="6" t="s">
        <v>9</v>
      </c>
      <c r="H9" s="6" t="s">
        <v>10</v>
      </c>
      <c r="I9" s="6" t="s">
        <v>12</v>
      </c>
      <c r="J9" s="7">
        <v>41240</v>
      </c>
      <c r="K9" s="6" t="s">
        <v>13</v>
      </c>
      <c r="L9" s="6" t="s">
        <v>14</v>
      </c>
      <c r="M9" s="8">
        <v>26</v>
      </c>
    </row>
    <row r="10" spans="3:13" ht="15">
      <c r="C10" s="9">
        <v>2</v>
      </c>
      <c r="D10" s="3" t="s">
        <v>21</v>
      </c>
      <c r="E10" s="3" t="s">
        <v>60</v>
      </c>
      <c r="F10" s="4">
        <v>34098</v>
      </c>
      <c r="G10" s="3" t="s">
        <v>15</v>
      </c>
      <c r="H10" s="3" t="s">
        <v>16</v>
      </c>
      <c r="I10" s="3" t="s">
        <v>17</v>
      </c>
      <c r="J10" s="4">
        <v>41592</v>
      </c>
      <c r="K10" s="3" t="s">
        <v>18</v>
      </c>
      <c r="L10" s="3" t="s">
        <v>14</v>
      </c>
      <c r="M10" s="10">
        <v>1</v>
      </c>
    </row>
    <row r="11" spans="3:13" ht="15">
      <c r="C11" s="9">
        <v>3</v>
      </c>
      <c r="D11" s="3" t="s">
        <v>49</v>
      </c>
      <c r="E11" s="3" t="s">
        <v>59</v>
      </c>
      <c r="F11" s="4">
        <v>35877</v>
      </c>
      <c r="G11" s="3" t="s">
        <v>50</v>
      </c>
      <c r="H11" s="3" t="s">
        <v>23</v>
      </c>
      <c r="I11" s="3" t="s">
        <v>41</v>
      </c>
      <c r="J11" s="4">
        <v>41660</v>
      </c>
      <c r="K11" s="3" t="s">
        <v>14</v>
      </c>
      <c r="L11" s="3" t="s">
        <v>51</v>
      </c>
      <c r="M11" s="10">
        <v>10</v>
      </c>
    </row>
    <row r="12" spans="3:13" ht="15">
      <c r="C12" s="9">
        <v>4</v>
      </c>
      <c r="D12" s="3" t="s">
        <v>22</v>
      </c>
      <c r="E12" s="3" t="s">
        <v>61</v>
      </c>
      <c r="F12" s="4">
        <v>35671</v>
      </c>
      <c r="G12" s="3" t="s">
        <v>23</v>
      </c>
      <c r="H12" s="3" t="s">
        <v>23</v>
      </c>
      <c r="I12" s="3" t="s">
        <v>24</v>
      </c>
      <c r="J12" s="4">
        <v>41675</v>
      </c>
      <c r="K12" s="3" t="s">
        <v>14</v>
      </c>
      <c r="L12" s="3" t="s">
        <v>25</v>
      </c>
      <c r="M12" s="10">
        <v>11</v>
      </c>
    </row>
    <row r="13" spans="3:13" ht="15">
      <c r="C13" s="9">
        <v>5</v>
      </c>
      <c r="D13" s="3" t="s">
        <v>26</v>
      </c>
      <c r="E13" s="3" t="s">
        <v>59</v>
      </c>
      <c r="F13" s="4">
        <v>36161</v>
      </c>
      <c r="G13" s="3" t="s">
        <v>23</v>
      </c>
      <c r="H13" s="3" t="s">
        <v>23</v>
      </c>
      <c r="I13" s="3" t="s">
        <v>27</v>
      </c>
      <c r="J13" s="4">
        <v>41676</v>
      </c>
      <c r="K13" s="3" t="s">
        <v>14</v>
      </c>
      <c r="L13" s="3" t="s">
        <v>28</v>
      </c>
      <c r="M13" s="10">
        <v>10</v>
      </c>
    </row>
    <row r="14" spans="3:13" ht="15">
      <c r="C14" s="9">
        <v>6</v>
      </c>
      <c r="D14" s="3" t="s">
        <v>29</v>
      </c>
      <c r="E14" s="3" t="s">
        <v>61</v>
      </c>
      <c r="F14" s="4">
        <v>36336</v>
      </c>
      <c r="G14" s="3" t="s">
        <v>30</v>
      </c>
      <c r="H14" s="3" t="s">
        <v>31</v>
      </c>
      <c r="I14" s="3" t="s">
        <v>32</v>
      </c>
      <c r="J14" s="4">
        <v>41676</v>
      </c>
      <c r="K14" s="3" t="s">
        <v>14</v>
      </c>
      <c r="L14" s="3" t="s">
        <v>28</v>
      </c>
      <c r="M14" s="10">
        <v>4</v>
      </c>
    </row>
    <row r="15" spans="3:13" ht="15">
      <c r="C15" s="9">
        <v>7</v>
      </c>
      <c r="D15" s="3" t="s">
        <v>33</v>
      </c>
      <c r="E15" s="3" t="s">
        <v>62</v>
      </c>
      <c r="F15" s="4">
        <v>35431</v>
      </c>
      <c r="G15" s="3" t="s">
        <v>23</v>
      </c>
      <c r="H15" s="3" t="s">
        <v>23</v>
      </c>
      <c r="I15" s="3" t="s">
        <v>24</v>
      </c>
      <c r="J15" s="4">
        <v>41723</v>
      </c>
      <c r="K15" s="3" t="s">
        <v>14</v>
      </c>
      <c r="L15" s="3" t="s">
        <v>34</v>
      </c>
      <c r="M15" s="10">
        <v>11</v>
      </c>
    </row>
    <row r="16" spans="3:13" ht="15">
      <c r="C16" s="9">
        <v>8</v>
      </c>
      <c r="D16" s="3" t="s">
        <v>35</v>
      </c>
      <c r="E16" s="3" t="s">
        <v>59</v>
      </c>
      <c r="F16" s="4">
        <v>35208</v>
      </c>
      <c r="G16" s="3" t="s">
        <v>36</v>
      </c>
      <c r="H16" s="3" t="s">
        <v>23</v>
      </c>
      <c r="I16" s="3" t="s">
        <v>37</v>
      </c>
      <c r="J16" s="4">
        <v>41738</v>
      </c>
      <c r="K16" s="3" t="s">
        <v>38</v>
      </c>
      <c r="L16" s="3" t="s">
        <v>14</v>
      </c>
      <c r="M16" s="10">
        <v>1</v>
      </c>
    </row>
    <row r="17" spans="3:13" ht="15">
      <c r="C17" s="9">
        <v>9</v>
      </c>
      <c r="D17" s="3" t="s">
        <v>39</v>
      </c>
      <c r="E17" s="3" t="s">
        <v>60</v>
      </c>
      <c r="F17" s="4">
        <v>35796</v>
      </c>
      <c r="G17" s="3" t="s">
        <v>40</v>
      </c>
      <c r="H17" s="3" t="s">
        <v>40</v>
      </c>
      <c r="I17" s="3" t="s">
        <v>41</v>
      </c>
      <c r="J17" s="4">
        <v>41744</v>
      </c>
      <c r="K17" s="3" t="s">
        <v>14</v>
      </c>
      <c r="L17" s="3" t="s">
        <v>42</v>
      </c>
      <c r="M17" s="10">
        <v>15</v>
      </c>
    </row>
    <row r="18" spans="3:13" ht="15">
      <c r="C18" s="9">
        <v>10</v>
      </c>
      <c r="D18" s="3" t="s">
        <v>43</v>
      </c>
      <c r="E18" s="3" t="s">
        <v>62</v>
      </c>
      <c r="F18" s="4">
        <v>35800</v>
      </c>
      <c r="G18" s="3" t="s">
        <v>44</v>
      </c>
      <c r="H18" s="3" t="s">
        <v>45</v>
      </c>
      <c r="I18" s="3" t="s">
        <v>41</v>
      </c>
      <c r="J18" s="4">
        <v>41744</v>
      </c>
      <c r="K18" s="3" t="s">
        <v>14</v>
      </c>
      <c r="L18" s="3" t="s">
        <v>42</v>
      </c>
      <c r="M18" s="10">
        <v>11</v>
      </c>
    </row>
    <row r="19" spans="3:13" ht="15">
      <c r="C19" s="9">
        <v>11</v>
      </c>
      <c r="D19" s="3" t="s">
        <v>46</v>
      </c>
      <c r="E19" s="3" t="s">
        <v>60</v>
      </c>
      <c r="F19" s="4">
        <v>35901</v>
      </c>
      <c r="G19" s="3" t="s">
        <v>47</v>
      </c>
      <c r="H19" s="3" t="s">
        <v>23</v>
      </c>
      <c r="I19" s="3" t="s">
        <v>41</v>
      </c>
      <c r="J19" s="4">
        <v>41766</v>
      </c>
      <c r="K19" s="3" t="s">
        <v>48</v>
      </c>
      <c r="L19" s="3" t="s">
        <v>14</v>
      </c>
      <c r="M19" s="10">
        <v>12</v>
      </c>
    </row>
    <row r="20" spans="3:13" ht="15">
      <c r="C20" s="9">
        <v>12</v>
      </c>
      <c r="D20" s="3" t="s">
        <v>52</v>
      </c>
      <c r="E20" s="3" t="s">
        <v>60</v>
      </c>
      <c r="F20" s="4">
        <v>35625</v>
      </c>
      <c r="G20" s="3" t="s">
        <v>53</v>
      </c>
      <c r="H20" s="3" t="s">
        <v>54</v>
      </c>
      <c r="I20" s="3" t="s">
        <v>37</v>
      </c>
      <c r="J20" s="4">
        <v>41940</v>
      </c>
      <c r="K20" s="3" t="s">
        <v>14</v>
      </c>
      <c r="L20" s="3" t="s">
        <v>55</v>
      </c>
      <c r="M20" s="10">
        <v>5</v>
      </c>
    </row>
    <row r="21" spans="3:13" ht="15">
      <c r="C21" s="9">
        <v>13</v>
      </c>
      <c r="D21" s="3" t="s">
        <v>56</v>
      </c>
      <c r="E21" s="3" t="s">
        <v>60</v>
      </c>
      <c r="F21" s="4">
        <v>35557</v>
      </c>
      <c r="G21" s="3" t="s">
        <v>57</v>
      </c>
      <c r="H21" s="3" t="s">
        <v>31</v>
      </c>
      <c r="I21" s="3" t="s">
        <v>37</v>
      </c>
      <c r="J21" s="4">
        <v>41940</v>
      </c>
      <c r="K21" s="3" t="s">
        <v>14</v>
      </c>
      <c r="L21" s="3" t="s">
        <v>55</v>
      </c>
      <c r="M21" s="10">
        <v>5</v>
      </c>
    </row>
    <row r="22" spans="3:13" ht="15">
      <c r="C22" s="52">
        <v>14</v>
      </c>
      <c r="D22" s="21" t="s">
        <v>93</v>
      </c>
      <c r="E22" s="42" t="s">
        <v>59</v>
      </c>
      <c r="F22" s="49">
        <v>36140</v>
      </c>
      <c r="G22" s="19" t="s">
        <v>76</v>
      </c>
      <c r="H22" s="19" t="s">
        <v>31</v>
      </c>
      <c r="I22" s="19" t="s">
        <v>77</v>
      </c>
      <c r="J22" s="20">
        <v>42033</v>
      </c>
      <c r="K22" s="19" t="s">
        <v>78</v>
      </c>
      <c r="L22" s="19" t="s">
        <v>79</v>
      </c>
      <c r="M22" s="51">
        <v>0</v>
      </c>
    </row>
    <row r="23" spans="3:13" ht="15">
      <c r="C23" s="41">
        <v>15</v>
      </c>
      <c r="D23" s="22" t="s">
        <v>80</v>
      </c>
      <c r="E23" s="22" t="s">
        <v>61</v>
      </c>
      <c r="F23" s="23">
        <v>35817</v>
      </c>
      <c r="G23" s="22" t="s">
        <v>76</v>
      </c>
      <c r="H23" s="22" t="s">
        <v>31</v>
      </c>
      <c r="I23" s="22" t="s">
        <v>77</v>
      </c>
      <c r="J23" s="23">
        <v>42033</v>
      </c>
      <c r="K23" s="22" t="s">
        <v>78</v>
      </c>
      <c r="L23" s="22" t="s">
        <v>79</v>
      </c>
      <c r="M23" s="24">
        <v>0</v>
      </c>
    </row>
    <row r="24" spans="3:13" ht="14.25" customHeight="1" thickBot="1">
      <c r="C24" s="47">
        <v>16</v>
      </c>
      <c r="D24" s="44" t="s">
        <v>66</v>
      </c>
      <c r="E24" s="11" t="s">
        <v>67</v>
      </c>
      <c r="F24" s="12">
        <v>36672</v>
      </c>
      <c r="G24" s="11" t="s">
        <v>23</v>
      </c>
      <c r="H24" s="11" t="s">
        <v>23</v>
      </c>
      <c r="I24" s="11" t="s">
        <v>32</v>
      </c>
      <c r="J24" s="12">
        <v>42034</v>
      </c>
      <c r="K24" s="11" t="s">
        <v>14</v>
      </c>
      <c r="L24" s="11" t="s">
        <v>68</v>
      </c>
      <c r="M24" s="13">
        <v>0</v>
      </c>
    </row>
    <row r="25" spans="3:13" ht="15">
      <c r="C25" s="45">
        <v>17</v>
      </c>
      <c r="D25" s="42" t="s">
        <v>75</v>
      </c>
      <c r="E25" s="42" t="s">
        <v>67</v>
      </c>
      <c r="F25" s="49">
        <v>36892</v>
      </c>
      <c r="G25" s="42" t="s">
        <v>81</v>
      </c>
      <c r="H25" s="42" t="s">
        <v>82</v>
      </c>
      <c r="I25" s="42" t="s">
        <v>83</v>
      </c>
      <c r="J25" s="95" t="s">
        <v>92</v>
      </c>
      <c r="K25" s="96"/>
      <c r="L25" s="97"/>
      <c r="M25" s="50">
        <v>0</v>
      </c>
    </row>
    <row r="26" spans="3:13" ht="15">
      <c r="C26" s="40">
        <v>18</v>
      </c>
      <c r="D26" s="3" t="s">
        <v>84</v>
      </c>
      <c r="E26" s="3" t="s">
        <v>59</v>
      </c>
      <c r="F26" s="4">
        <v>36991</v>
      </c>
      <c r="G26" s="3" t="s">
        <v>23</v>
      </c>
      <c r="H26" s="3" t="s">
        <v>23</v>
      </c>
      <c r="I26" s="3" t="s">
        <v>83</v>
      </c>
      <c r="J26" s="95"/>
      <c r="K26" s="96"/>
      <c r="L26" s="97"/>
      <c r="M26" s="43">
        <v>0</v>
      </c>
    </row>
    <row r="27" spans="3:13" ht="15">
      <c r="C27" s="45">
        <v>19</v>
      </c>
      <c r="D27" s="22" t="s">
        <v>85</v>
      </c>
      <c r="E27" s="22" t="s">
        <v>59</v>
      </c>
      <c r="F27" s="23">
        <v>36892</v>
      </c>
      <c r="G27" s="22" t="s">
        <v>89</v>
      </c>
      <c r="H27" s="22" t="s">
        <v>90</v>
      </c>
      <c r="I27" s="22" t="s">
        <v>83</v>
      </c>
      <c r="J27" s="95"/>
      <c r="K27" s="96"/>
      <c r="L27" s="97"/>
      <c r="M27" s="46">
        <v>0</v>
      </c>
    </row>
    <row r="28" spans="3:13" ht="15.75" thickBot="1">
      <c r="C28" s="41">
        <v>20</v>
      </c>
      <c r="D28" s="3" t="s">
        <v>86</v>
      </c>
      <c r="E28" s="3" t="s">
        <v>88</v>
      </c>
      <c r="F28" s="4">
        <v>36972</v>
      </c>
      <c r="G28" s="3" t="s">
        <v>16</v>
      </c>
      <c r="H28" s="3" t="s">
        <v>16</v>
      </c>
      <c r="I28" s="3" t="s">
        <v>83</v>
      </c>
      <c r="J28" s="95"/>
      <c r="K28" s="96"/>
      <c r="L28" s="97"/>
      <c r="M28" s="10">
        <v>0</v>
      </c>
    </row>
    <row r="29" spans="3:13" ht="15" customHeight="1" thickBot="1">
      <c r="C29" s="48">
        <v>21</v>
      </c>
      <c r="D29" s="44" t="s">
        <v>87</v>
      </c>
      <c r="E29" s="11" t="s">
        <v>60</v>
      </c>
      <c r="F29" s="12">
        <v>36896</v>
      </c>
      <c r="G29" s="11" t="s">
        <v>91</v>
      </c>
      <c r="H29" s="11" t="s">
        <v>91</v>
      </c>
      <c r="I29" s="11" t="s">
        <v>83</v>
      </c>
      <c r="J29" s="98"/>
      <c r="K29" s="99"/>
      <c r="L29" s="100"/>
      <c r="M29" s="13">
        <v>0</v>
      </c>
    </row>
    <row r="30" spans="3:13" ht="19.5" thickBot="1">
      <c r="C30" s="107" t="s">
        <v>65</v>
      </c>
      <c r="D30" s="108"/>
      <c r="E30" s="108"/>
      <c r="F30" s="109"/>
      <c r="G30" s="25"/>
      <c r="M30" s="26">
        <f>SUM(M9:M24)</f>
        <v>122</v>
      </c>
    </row>
    <row r="31" spans="4:11" ht="15.75" thickBot="1">
      <c r="D31" s="105" t="s">
        <v>64</v>
      </c>
      <c r="E31" s="106"/>
      <c r="G31" s="91" t="s">
        <v>69</v>
      </c>
      <c r="H31" s="92"/>
      <c r="J31" s="93" t="s">
        <v>100</v>
      </c>
      <c r="K31" s="94"/>
    </row>
    <row r="32" spans="4:11" ht="15.75" customHeight="1">
      <c r="D32" s="29" t="s">
        <v>67</v>
      </c>
      <c r="E32" s="16">
        <v>2</v>
      </c>
      <c r="F32" s="59">
        <f>E32/E37</f>
        <v>0.09523809523809523</v>
      </c>
      <c r="G32" s="62" t="s">
        <v>23</v>
      </c>
      <c r="H32" s="63">
        <v>8</v>
      </c>
      <c r="I32" s="68">
        <f>H32/H42</f>
        <v>0.38095238095238093</v>
      </c>
      <c r="J32" s="73">
        <v>0.4</v>
      </c>
      <c r="K32" s="35" t="s">
        <v>94</v>
      </c>
    </row>
    <row r="33" spans="4:11" ht="15">
      <c r="D33" s="27" t="s">
        <v>59</v>
      </c>
      <c r="E33" s="28">
        <v>7</v>
      </c>
      <c r="F33" s="59">
        <f>E33/E37</f>
        <v>0.3333333333333333</v>
      </c>
      <c r="G33" s="60" t="s">
        <v>16</v>
      </c>
      <c r="H33" s="61">
        <v>2</v>
      </c>
      <c r="I33" s="69">
        <f>H33/H42</f>
        <v>0.09523809523809523</v>
      </c>
      <c r="J33" s="76">
        <v>0.15</v>
      </c>
      <c r="K33" s="80" t="s">
        <v>95</v>
      </c>
    </row>
    <row r="34" spans="4:11" ht="15">
      <c r="D34" s="14" t="s">
        <v>62</v>
      </c>
      <c r="E34" s="17">
        <v>3</v>
      </c>
      <c r="F34" s="59">
        <f>E34/E37</f>
        <v>0.14285714285714285</v>
      </c>
      <c r="G34" s="64" t="s">
        <v>40</v>
      </c>
      <c r="H34" s="65">
        <v>1</v>
      </c>
      <c r="I34" s="68">
        <f>H34/H42</f>
        <v>0.047619047619047616</v>
      </c>
      <c r="J34" s="76"/>
      <c r="K34" s="81"/>
    </row>
    <row r="35" spans="4:11" ht="15">
      <c r="D35" s="14" t="s">
        <v>60</v>
      </c>
      <c r="E35" s="17">
        <v>6</v>
      </c>
      <c r="F35" s="59">
        <f>E35/E37</f>
        <v>0.2857142857142857</v>
      </c>
      <c r="G35" s="60" t="s">
        <v>54</v>
      </c>
      <c r="H35" s="61">
        <v>1</v>
      </c>
      <c r="I35" s="69">
        <f>H35/H42</f>
        <v>0.047619047619047616</v>
      </c>
      <c r="J35" s="76">
        <v>0.15</v>
      </c>
      <c r="K35" s="82" t="s">
        <v>96</v>
      </c>
    </row>
    <row r="36" spans="4:11" ht="15.75" thickBot="1">
      <c r="D36" s="15" t="s">
        <v>61</v>
      </c>
      <c r="E36" s="18">
        <v>3</v>
      </c>
      <c r="F36" s="59">
        <f>E36/E37</f>
        <v>0.14285714285714285</v>
      </c>
      <c r="G36" s="31" t="s">
        <v>90</v>
      </c>
      <c r="H36" s="30">
        <v>1</v>
      </c>
      <c r="I36" s="70">
        <f>H36/H42</f>
        <v>0.047619047619047616</v>
      </c>
      <c r="J36" s="76"/>
      <c r="K36" s="83"/>
    </row>
    <row r="37" spans="4:11" ht="15.75" thickBot="1">
      <c r="D37" s="32" t="s">
        <v>63</v>
      </c>
      <c r="E37" s="33">
        <f>SUM(E32:E36)</f>
        <v>21</v>
      </c>
      <c r="F37" s="59">
        <f>E37/E37</f>
        <v>1</v>
      </c>
      <c r="G37" s="64" t="s">
        <v>82</v>
      </c>
      <c r="H37" s="65">
        <v>1</v>
      </c>
      <c r="I37" s="68">
        <f>H37/H42</f>
        <v>0.047619047619047616</v>
      </c>
      <c r="J37" s="76"/>
      <c r="K37" s="81"/>
    </row>
    <row r="38" spans="7:11" ht="15.75" thickBot="1">
      <c r="G38" s="66" t="s">
        <v>31</v>
      </c>
      <c r="H38" s="67">
        <v>4</v>
      </c>
      <c r="I38" s="71">
        <f>H38/H42</f>
        <v>0.19047619047619047</v>
      </c>
      <c r="J38" s="74">
        <v>0.2</v>
      </c>
      <c r="K38" s="37" t="s">
        <v>97</v>
      </c>
    </row>
    <row r="39" spans="4:11" ht="15.75" thickBot="1">
      <c r="D39" s="78" t="s">
        <v>70</v>
      </c>
      <c r="E39" s="79"/>
      <c r="G39" s="60" t="s">
        <v>10</v>
      </c>
      <c r="H39" s="61">
        <v>1</v>
      </c>
      <c r="I39" s="59">
        <f>H39/H42</f>
        <v>0.047619047619047616</v>
      </c>
      <c r="J39" s="76">
        <v>0.1</v>
      </c>
      <c r="K39" s="82" t="s">
        <v>98</v>
      </c>
    </row>
    <row r="40" spans="4:11" ht="15">
      <c r="D40" s="34" t="s">
        <v>71</v>
      </c>
      <c r="E40" s="55">
        <v>11</v>
      </c>
      <c r="F40" s="59">
        <f>E40/E44</f>
        <v>0.5238095238095238</v>
      </c>
      <c r="G40" s="31" t="s">
        <v>45</v>
      </c>
      <c r="H40" s="30">
        <v>1</v>
      </c>
      <c r="I40" s="59">
        <f>H40/H42</f>
        <v>0.047619047619047616</v>
      </c>
      <c r="J40" s="76"/>
      <c r="K40" s="83"/>
    </row>
    <row r="41" spans="4:11" ht="15.75" thickBot="1">
      <c r="D41" s="36" t="s">
        <v>72</v>
      </c>
      <c r="E41" s="56">
        <v>7</v>
      </c>
      <c r="F41" s="59">
        <f>E41/E44</f>
        <v>0.3333333333333333</v>
      </c>
      <c r="G41" s="53" t="s">
        <v>91</v>
      </c>
      <c r="H41" s="54">
        <v>1</v>
      </c>
      <c r="I41" s="59">
        <f>H41/H42</f>
        <v>0.047619047619047616</v>
      </c>
      <c r="J41" s="77"/>
      <c r="K41" s="84"/>
    </row>
    <row r="42" spans="4:11" ht="15.75" thickBot="1">
      <c r="D42" s="36" t="s">
        <v>73</v>
      </c>
      <c r="E42" s="56">
        <v>2</v>
      </c>
      <c r="F42" s="59">
        <f>E42/E44</f>
        <v>0.09523809523809523</v>
      </c>
      <c r="G42" s="32" t="s">
        <v>63</v>
      </c>
      <c r="H42" s="33">
        <f>SUM(H32:H41)</f>
        <v>21</v>
      </c>
      <c r="I42" s="59">
        <f>H42/H42</f>
        <v>1</v>
      </c>
      <c r="J42" s="75">
        <f>I42/I42</f>
        <v>1</v>
      </c>
      <c r="K42" s="72" t="s">
        <v>99</v>
      </c>
    </row>
    <row r="43" spans="4:11" ht="15.75" thickBot="1">
      <c r="D43" s="38" t="s">
        <v>74</v>
      </c>
      <c r="E43" s="57">
        <v>1</v>
      </c>
      <c r="F43" s="59">
        <f>E43/E44</f>
        <v>0.047619047619047616</v>
      </c>
      <c r="J43" s="39"/>
      <c r="K43" s="39"/>
    </row>
    <row r="44" spans="4:6" ht="15.75" thickBot="1">
      <c r="D44" s="32" t="s">
        <v>63</v>
      </c>
      <c r="E44" s="58">
        <f>SUM(E40:E43)</f>
        <v>21</v>
      </c>
      <c r="F44" s="59">
        <f>E44/E44</f>
        <v>1</v>
      </c>
    </row>
  </sheetData>
  <sheetProtection/>
  <mergeCells count="24">
    <mergeCell ref="C3:M5"/>
    <mergeCell ref="E7:E8"/>
    <mergeCell ref="D31:E31"/>
    <mergeCell ref="C30:F30"/>
    <mergeCell ref="J7:L7"/>
    <mergeCell ref="M7:M8"/>
    <mergeCell ref="C7:C8"/>
    <mergeCell ref="D7:D8"/>
    <mergeCell ref="F7:F8"/>
    <mergeCell ref="G7:G8"/>
    <mergeCell ref="H7:H8"/>
    <mergeCell ref="I7:I8"/>
    <mergeCell ref="L6:M6"/>
    <mergeCell ref="G31:H31"/>
    <mergeCell ref="J31:K31"/>
    <mergeCell ref="J25:L29"/>
    <mergeCell ref="C6:K6"/>
    <mergeCell ref="J33:J34"/>
    <mergeCell ref="J35:J37"/>
    <mergeCell ref="J39:J41"/>
    <mergeCell ref="D39:E39"/>
    <mergeCell ref="K33:K34"/>
    <mergeCell ref="K35:K37"/>
    <mergeCell ref="K39:K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smozkan</dc:creator>
  <cp:keywords/>
  <dc:description/>
  <cp:lastModifiedBy>smozkan</cp:lastModifiedBy>
  <dcterms:created xsi:type="dcterms:W3CDTF">2015-01-22T20:26:59Z</dcterms:created>
  <dcterms:modified xsi:type="dcterms:W3CDTF">2015-01-25T07:56:06Z</dcterms:modified>
  <cp:category/>
  <cp:version/>
  <cp:contentType/>
  <cp:contentStatus/>
</cp:coreProperties>
</file>